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100" windowHeight="126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<sst xmlns="http://schemas.openxmlformats.org/spreadsheetml/2006/main" count="32" uniqueCount="18">
  <si>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R3</t>
  </si>
  <si>
    <t>R4</t>
  </si>
  <si>
    <t>D</t>
  </si>
  <si>
    <t>Volts</t>
  </si>
  <si>
    <t>Vcc</t>
  </si>
  <si>
    <t>Re</t>
  </si>
  <si>
    <t>k Ohm</t>
  </si>
  <si>
    <t>B</t>
  </si>
  <si>
    <t>V3</t>
  </si>
  <si>
    <t>I3</t>
  </si>
  <si>
    <t>k Ohms</t>
  </si>
  <si>
    <t>m Amps</t>
  </si>
  <si>
    <t>V4</t>
  </si>
  <si>
    <t>I4</t>
  </si>
  <si>
    <t>Ib</t>
  </si>
  <si>
    <t>Ve</t>
  </si>
  <si>
    <t>Ie</t>
  </si>
  <si>
    <t>Only modify the Green vaues!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</si>
</sst>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9">
    <font>
      <sz val="12"/>
      <name val="Arial"/>
      <family val="0"/>
    </font>
    <font>
      <sz val="8"/>
      <name val="Arial"/>
      <family val="0"/>
    </font>
    <font>
      <b/>
      <sz val="16"/>
      <color indexed="17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169" fontId="2" fillId="2" borderId="0" xfId="0" applyNumberFormat="1" applyFont="1" applyFill="1" applyBorder="1" applyAlignment="1">
      <alignment/>
    </xf>
    <xf numFmtId="169" fontId="2" fillId="2" borderId="7" xfId="0" applyNumberFormat="1" applyFont="1" applyFill="1" applyBorder="1" applyAlignment="1">
      <alignment/>
    </xf>
    <xf numFmtId="169" fontId="2" fillId="2" borderId="8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8" fillId="2" borderId="7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/>
    </xf>
    <xf numFmtId="2" fontId="8" fillId="2" borderId="8" xfId="0" applyNumberFormat="1" applyFont="1" applyFill="1" applyBorder="1" applyAlignment="1">
      <alignment/>
    </xf>
    <xf numFmtId="2" fontId="8" fillId="2" borderId="1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10</xdr:row>
      <xdr:rowOff>28575</xdr:rowOff>
    </xdr:from>
    <xdr:to>
      <xdr:col>14</xdr:col>
      <xdr:colOff>419100</xdr:colOff>
      <xdr:row>15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533650"/>
          <a:ext cx="3438525" cy="111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9525</xdr:colOff>
      <xdr:row>17</xdr:row>
      <xdr:rowOff>190500</xdr:rowOff>
    </xdr:from>
    <xdr:to>
      <xdr:col>12</xdr:col>
      <xdr:colOff>304800</xdr:colOff>
      <xdr:row>22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4067175"/>
          <a:ext cx="18192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9525</xdr:colOff>
      <xdr:row>25</xdr:row>
      <xdr:rowOff>9525</xdr:rowOff>
    </xdr:from>
    <xdr:to>
      <xdr:col>11</xdr:col>
      <xdr:colOff>552450</xdr:colOff>
      <xdr:row>27</xdr:row>
      <xdr:rowOff>38100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5467350"/>
          <a:ext cx="13049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28575</xdr:colOff>
      <xdr:row>29</xdr:row>
      <xdr:rowOff>28575</xdr:rowOff>
    </xdr:from>
    <xdr:to>
      <xdr:col>11</xdr:col>
      <xdr:colOff>571500</xdr:colOff>
      <xdr:row>31</xdr:row>
      <xdr:rowOff>57150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00950" y="6276975"/>
          <a:ext cx="13049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266700</xdr:colOff>
      <xdr:row>1</xdr:row>
      <xdr:rowOff>9525</xdr:rowOff>
    </xdr:from>
    <xdr:to>
      <xdr:col>5</xdr:col>
      <xdr:colOff>85725</xdr:colOff>
      <xdr:row>18</xdr:row>
      <xdr:rowOff>161925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38125"/>
          <a:ext cx="3581400" cy="400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L34"/>
  <sheetViews>
    <sheetView tabSelected="1" workbookViewId="0" topLeftCell="A1">
      <selection activeCell="H3" sqref="H3"/>
    </sheetView>
  </sheetViews>
  <sheetFormatPr defaultColWidth="8.88671875" defaultRowHeight="15"/>
  <cols>
    <col min="2" max="2" width="5.10546875" style="0" bestFit="1" customWidth="1"/>
    <col min="4" max="4" width="8.3359375" style="0" bestFit="1" customWidth="1"/>
    <col min="5" max="5" width="12.6640625" style="0" customWidth="1"/>
  </cols>
  <sheetData>
    <row r="1" spans="7:10" ht="18">
      <c r="G1" s="13" t="s">
        <v>17</v>
      </c>
      <c r="H1" s="14"/>
      <c r="I1" s="14"/>
      <c r="J1" s="14"/>
    </row>
    <row r="2" ht="15.75" thickBot="1"/>
    <row r="3" spans="7:10" ht="20.25">
      <c r="G3" s="7" t="s">
        <v>4</v>
      </c>
      <c r="H3" s="11">
        <v>12</v>
      </c>
      <c r="I3" s="8" t="s">
        <v>3</v>
      </c>
      <c r="J3" s="5"/>
    </row>
    <row r="4" spans="7:10" ht="20.25">
      <c r="G4" s="1" t="s">
        <v>0</v>
      </c>
      <c r="H4" s="10">
        <v>1</v>
      </c>
      <c r="I4" s="2" t="s">
        <v>6</v>
      </c>
      <c r="J4" s="5"/>
    </row>
    <row r="5" spans="7:11" ht="20.25">
      <c r="G5" s="1" t="s">
        <v>1</v>
      </c>
      <c r="H5" s="10">
        <v>0.5</v>
      </c>
      <c r="I5" s="2" t="s">
        <v>6</v>
      </c>
      <c r="J5" s="5"/>
      <c r="K5" s="5"/>
    </row>
    <row r="6" spans="7:11" ht="20.25">
      <c r="G6" s="1" t="s">
        <v>5</v>
      </c>
      <c r="H6" s="10">
        <v>2</v>
      </c>
      <c r="I6" s="2" t="s">
        <v>6</v>
      </c>
      <c r="J6" s="5"/>
      <c r="K6" s="5"/>
    </row>
    <row r="7" spans="7:11" ht="20.25">
      <c r="G7" s="1" t="s">
        <v>7</v>
      </c>
      <c r="H7" s="10">
        <v>240</v>
      </c>
      <c r="I7" s="2"/>
      <c r="J7" s="5"/>
      <c r="K7" s="5"/>
    </row>
    <row r="8" spans="7:12" ht="21" thickBot="1">
      <c r="G8" s="3" t="s">
        <v>2</v>
      </c>
      <c r="H8" s="12">
        <v>0.60616</v>
      </c>
      <c r="I8" s="9" t="s">
        <v>3</v>
      </c>
      <c r="J8" s="5"/>
      <c r="K8" s="5"/>
      <c r="L8" s="4"/>
    </row>
    <row r="9" spans="7:12" ht="20.25">
      <c r="G9" s="5"/>
      <c r="H9" s="5"/>
      <c r="I9" s="5"/>
      <c r="J9" s="5"/>
      <c r="K9" s="5"/>
      <c r="L9" s="4"/>
    </row>
    <row r="10" spans="8:12" ht="21" thickBot="1">
      <c r="H10" s="23"/>
      <c r="K10" s="6"/>
      <c r="L10" s="4"/>
    </row>
    <row r="11" spans="7:9" ht="15.75">
      <c r="G11" s="15" t="s">
        <v>0</v>
      </c>
      <c r="H11" s="24">
        <f>H4</f>
        <v>1</v>
      </c>
      <c r="I11" s="16" t="s">
        <v>10</v>
      </c>
    </row>
    <row r="12" spans="7:9" ht="15.75">
      <c r="G12" s="17" t="s">
        <v>8</v>
      </c>
      <c r="H12" s="25">
        <f>H13*H11</f>
        <v>8.00235519777932</v>
      </c>
      <c r="I12" s="18" t="s">
        <v>3</v>
      </c>
    </row>
    <row r="13" spans="7:9" ht="16.5" thickBot="1">
      <c r="G13" s="19" t="s">
        <v>9</v>
      </c>
      <c r="H13" s="26">
        <f>(H5*H3+H7*H6*H3-H8*H5)/(H4*H5+H7*H6*(H4+H5))</f>
        <v>8.00235519777932</v>
      </c>
      <c r="I13" s="20" t="s">
        <v>11</v>
      </c>
    </row>
    <row r="14" ht="15">
      <c r="H14" s="23"/>
    </row>
    <row r="15" ht="15">
      <c r="H15" s="23"/>
    </row>
    <row r="16" ht="15">
      <c r="H16" s="23"/>
    </row>
    <row r="17" ht="15">
      <c r="H17" s="23"/>
    </row>
    <row r="18" ht="15.75" thickBot="1">
      <c r="H18" s="23"/>
    </row>
    <row r="19" spans="7:9" ht="15.75">
      <c r="G19" s="15" t="s">
        <v>1</v>
      </c>
      <c r="H19" s="24">
        <f>H5</f>
        <v>0.5</v>
      </c>
      <c r="I19" s="16" t="s">
        <v>10</v>
      </c>
    </row>
    <row r="20" spans="7:9" ht="15.75">
      <c r="G20" s="17" t="s">
        <v>12</v>
      </c>
      <c r="H20" s="25">
        <f>H21*H19</f>
        <v>3.9976448022206803</v>
      </c>
      <c r="I20" s="18" t="s">
        <v>3</v>
      </c>
    </row>
    <row r="21" spans="7:9" ht="16.5" thickBot="1">
      <c r="G21" s="19" t="s">
        <v>13</v>
      </c>
      <c r="H21" s="26">
        <f>(H3-H13*H11)/H5</f>
        <v>7.995289604441361</v>
      </c>
      <c r="I21" s="20" t="s">
        <v>11</v>
      </c>
    </row>
    <row r="22" ht="15">
      <c r="H22" s="23"/>
    </row>
    <row r="23" ht="15">
      <c r="H23" s="23"/>
    </row>
    <row r="24" ht="15">
      <c r="H24" s="23"/>
    </row>
    <row r="25" ht="15.75" thickBot="1">
      <c r="H25" s="23"/>
    </row>
    <row r="26" spans="7:9" ht="16.5" thickBot="1">
      <c r="G26" s="21" t="s">
        <v>14</v>
      </c>
      <c r="H26" s="27">
        <f>H13-H21</f>
        <v>0.007065593337959086</v>
      </c>
      <c r="I26" s="22" t="s">
        <v>11</v>
      </c>
    </row>
    <row r="27" ht="15">
      <c r="H27" s="23"/>
    </row>
    <row r="28" ht="15">
      <c r="H28" s="23"/>
    </row>
    <row r="29" ht="15.75" thickBot="1">
      <c r="H29" s="23"/>
    </row>
    <row r="30" spans="7:9" ht="15.75">
      <c r="G30" s="15" t="s">
        <v>5</v>
      </c>
      <c r="H30" s="24">
        <f>H6</f>
        <v>2</v>
      </c>
      <c r="I30" s="16" t="s">
        <v>10</v>
      </c>
    </row>
    <row r="31" spans="7:9" ht="15.75">
      <c r="G31" s="17" t="s">
        <v>15</v>
      </c>
      <c r="H31" s="25">
        <f>H32*H30</f>
        <v>3.3914848022203614</v>
      </c>
      <c r="I31" s="18" t="s">
        <v>3</v>
      </c>
    </row>
    <row r="32" spans="7:9" ht="16.5" thickBot="1">
      <c r="G32" s="19" t="s">
        <v>16</v>
      </c>
      <c r="H32" s="26">
        <f>H7*H26</f>
        <v>1.6957424011101807</v>
      </c>
      <c r="I32" s="20" t="s">
        <v>11</v>
      </c>
    </row>
    <row r="33" ht="15">
      <c r="H33" s="23"/>
    </row>
    <row r="34" ht="15">
      <c r="H34" s="2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wfut602006</dc:creator>
  <cp:keywords/>
  <dc:description/>
  <cp:lastModifiedBy>wfut602006</cp:lastModifiedBy>
  <dcterms:created xsi:type="dcterms:W3CDTF">2008-02-09T07:25:57Z</dcterms:created>
  <dcterms:modified xsi:type="dcterms:W3CDTF">2008-04-09T23:21:57Z</dcterms:modified>
  <cp:category/>
  <cp:version/>
  <cp:contentType/>
  <cp:contentStatus/>
</cp:coreProperties>
</file>